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CUENTA PUBLICA 2024\ESTADOS FINANCIEROS SISTEMA\"/>
    </mc:Choice>
  </mc:AlternateContent>
  <xr:revisionPtr revIDLastSave="0" documentId="13_ncr:1_{B25A03AF-8284-4453-B3AA-4D5F37FC28A8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38640" windowHeight="2112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47" i="1" l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<sst xmlns="http://schemas.openxmlformats.org/spreadsheetml/2006/main" count="134" uniqueCount="131">
  <si>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</si>
  <si>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</si>
  <si>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</si>
  <si>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</si>
  <si>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</si>
  <si>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</si>
  <si>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</si>
  <si>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</si>
  <si>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</si>
  <si>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</si>
  <si>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</si>
  <si>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</si>
  <si>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</si>
  <si>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</si>
  <si>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</si>
  <si>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</si>
  <si>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</si>
  <si>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</si>
  <si>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</si>
  <si>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</si>
  <si>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</si>
  <si>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</si>
  <si>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</si>
  <si>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</si>
  <si>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</si>
  <si>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</si>
  <si>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</si>
  <si>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</si>
  <si>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</si>
  <si>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</si>
  <si>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</si>
  <si>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</si>
  <si>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</si>
  <si>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</si>
  <si>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</si>
  <si>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</si>
  <si>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</si>
  <si>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</si>
  <si>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</si>
  <si>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</si>
  <si>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</si>
  <si>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</si>
  <si>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</si>
  <si>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</si>
  <si>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</si>
  <si>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</si>
  <si>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</si>
  <si>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</si>
  <si>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</si>
  <si>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</si>
  <si>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</si>
  <si>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</si>
  <si>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</si>
  <si>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</si>
  <si>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</si>
  <si>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</si>
  <si>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</si>
  <si>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</si>
  <si>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</si>
  <si>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</si>
  <si>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</si>
  <si>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</si>
  <si>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</si>
  <si>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</si>
  <si>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</si>
  <si>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</si>
  <si>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</si>
  <si>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</si>
  <si>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</si>
  <si>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</si>
  <si>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</si>
  <si>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</si>
  <si>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</si>
  <si>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</si>
  <si>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</si>
  <si>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</si>
  <si>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</si>
  <si>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</si>
  <si>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</si>
  <si>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</si>
  <si>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</si>
  <si>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</si>
  <si>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</si>
  <si>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</si>
  <si>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</si>
  <si>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</si>
  <si>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</si>
  <si>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</si>
  <si>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</si>
  <si>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</si>
  <si>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</si>
  <si>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</si>
  <si>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</si>
  <si>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</si>
  <si>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</si>
  <si>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</si>
  <si>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</si>
  <si>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</si>
  <si>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</si>
  <si>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</si>
  <si>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</si>
  <si>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</si>
  <si>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</si>
  <si>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</si>
  <si>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</si>
  <si>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</si>
  <si>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</si>
  <si>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</si>
  <si>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</si>
  <si>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</si>
  <si>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</si>
  <si>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</si>
  <si>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</si>
  <si>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</si>
  <si>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</si>
  <si>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</si>
  <si>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</si>
  <si>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</si>
  <si>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</si>
  <si>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</si>
  <si>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</si>
  <si>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FIDEICOMISO PARA LA COMPETITIVIDAD Y SEGURIDAD CIUDADANA No. 744493</t>
  </si>
  <si>
    <t>Del 01 de enero al 31 de diciembre de 2024(b)</t>
  </si>
  <si>
    <t>2024 (d)</t>
  </si>
  <si>
    <t>31 de diciembre de 2023 (e)</t>
  </si>
  <si>
    <t xml:space="preserve">          _________________________________</t>
  </si>
  <si>
    <t xml:space="preserve">                                                 _______________________________</t>
  </si>
  <si>
    <t xml:space="preserve">                          Enlace Tecnico</t>
  </si>
  <si>
    <t xml:space="preserve">             Lic. Diego Armando Terrazas Ochoa</t>
  </si>
  <si>
    <t xml:space="preserve">           C.P. Ruby Esmeralda Rodriguez Gardea</t>
  </si>
  <si>
    <t xml:space="preserve">                                          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</si>
</sst>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4">
    <cellStyle name="Millares" xfId="1" builtinId="3"/>
    <cellStyle name="Normal" xfId="0" builtinId="0"/>
    <cellStyle name="Normal 2" xfId="2" xr:uid="{ED6E4E3B-0E06-4BBD-913A-22DF52CC06BF}"/>
    <cellStyle name="Normal 3" xfId="3" xr:uid="{BC32CA5E-EED7-4E35-9C2E-70074C2DB0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workbookViewId="0">
      <selection activeCell="I9" sqref="I9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121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122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123</v>
      </c>
      <c r="D6" s="29" t="s">
        <v>124</v>
      </c>
      <c r="E6" s="29" t="s">
        <v>3</v>
      </c>
      <c r="F6" s="29" t="s">
        <v>123</v>
      </c>
      <c r="G6" s="29" t="s">
        <v>124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529785298.46000004</v>
      </c>
      <c r="D9" s="18">
        <f>SUM(D10:D16)</f>
        <v>559053727.74000001</v>
      </c>
      <c r="E9" s="10" t="s">
        <v>9</v>
      </c>
      <c r="F9" s="18">
        <f>SUM(F10:F18)</f>
        <v>385256817.08999997</v>
      </c>
      <c r="G9" s="18">
        <f>SUM(G10:G18)</f>
        <v>349965885.79000002</v>
      </c>
    </row>
    <row r="10" spans="2:8" x14ac:dyDescent="0.25">
      <c r="B10" s="11" t="s">
        <v>10</v>
      </c>
      <c r="C10" s="24">
        <v>15016.79</v>
      </c>
      <c r="D10" s="24">
        <v>26862.86</v>
      </c>
      <c r="E10" s="12" t="s">
        <v>11</v>
      </c>
      <c r="F10" s="24">
        <v>0</v>
      </c>
      <c r="G10" s="24">
        <v>0</v>
      </c>
    </row>
    <row r="11" spans="2:8" x14ac:dyDescent="0.25">
      <c r="B11" s="11" t="s">
        <v>12</v>
      </c>
      <c r="C11" s="24">
        <v>529770281.67000002</v>
      </c>
      <c r="D11" s="24">
        <v>559026864.88</v>
      </c>
      <c r="E11" s="12" t="s">
        <v>13</v>
      </c>
      <c r="F11" s="24">
        <v>385256817.08999997</v>
      </c>
      <c r="G11" s="24">
        <v>349965885.79000002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0</v>
      </c>
      <c r="G16" s="24">
        <v>0</v>
      </c>
    </row>
    <row r="17" spans="2:7" ht="24" x14ac:dyDescent="0.25">
      <c r="B17" s="9" t="s">
        <v>24</v>
      </c>
      <c r="C17" s="18">
        <f>SUM(C18:C24)</f>
        <v>28093720.719999999</v>
      </c>
      <c r="D17" s="18">
        <f>SUM(D18:D24)</f>
        <v>26499185.640000001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0</v>
      </c>
      <c r="G18" s="24">
        <v>0</v>
      </c>
    </row>
    <row r="19" spans="2:7" x14ac:dyDescent="0.25">
      <c r="B19" s="11" t="s">
        <v>28</v>
      </c>
      <c r="C19" s="24">
        <v>28093720.719999999</v>
      </c>
      <c r="D19" s="24">
        <v>26499185.640000001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0</v>
      </c>
      <c r="D20" s="24">
        <v>0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0</v>
      </c>
      <c r="D25" s="18">
        <f>SUM(D26:D30)</f>
        <v>0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0</v>
      </c>
      <c r="D26" s="24">
        <v>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557879019.18000007</v>
      </c>
      <c r="D47" s="18">
        <f>SUM(D41,D38,D37,D31,D25,D17,D9)</f>
        <v>585552913.38</v>
      </c>
      <c r="E47" s="5" t="s">
        <v>83</v>
      </c>
      <c r="F47" s="18">
        <f>SUM(F42,F38,F31,F27,F26,F23,F19,F9)</f>
        <v>385256817.08999997</v>
      </c>
      <c r="G47" s="18">
        <f>SUM(G42,G38,G31,G27,G26,G23,G19,G9)</f>
        <v>349965885.79000002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0</v>
      </c>
      <c r="D52" s="24">
        <v>0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0</v>
      </c>
      <c r="D53" s="24">
        <v>0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0</v>
      </c>
      <c r="D54" s="24">
        <v>0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0</v>
      </c>
      <c r="D55" s="24">
        <v>0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385256817.08999997</v>
      </c>
      <c r="G59" s="18">
        <f>SUM(G47,G57)</f>
        <v>349965885.79000002</v>
      </c>
    </row>
    <row r="60" spans="2:7" ht="24" x14ac:dyDescent="0.25">
      <c r="B60" s="3" t="s">
        <v>103</v>
      </c>
      <c r="C60" s="18">
        <f>SUM(C50:C58)</f>
        <v>0</v>
      </c>
      <c r="D60" s="18">
        <f>SUM(D50:D58)</f>
        <v>0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557879019.18000007</v>
      </c>
      <c r="D62" s="18">
        <f>SUM(D47,D60)</f>
        <v>585552913.38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0</v>
      </c>
      <c r="G63" s="18">
        <f>SUM(G64:G66)</f>
        <v>0</v>
      </c>
    </row>
    <row r="64" spans="2:7" x14ac:dyDescent="0.25">
      <c r="B64" s="13"/>
      <c r="C64" s="21"/>
      <c r="D64" s="21"/>
      <c r="E64" s="10" t="s">
        <v>107</v>
      </c>
      <c r="F64" s="24">
        <v>0</v>
      </c>
      <c r="G64" s="24">
        <v>0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172622202.08999997</v>
      </c>
      <c r="G68" s="18">
        <f>SUM(G69:G73)</f>
        <v>235587027.58999997</v>
      </c>
    </row>
    <row r="69" spans="2:7" x14ac:dyDescent="0.25">
      <c r="B69" s="13"/>
      <c r="C69" s="21"/>
      <c r="D69" s="21"/>
      <c r="E69" s="10" t="s">
        <v>111</v>
      </c>
      <c r="F69" s="24">
        <v>-73267489.290000007</v>
      </c>
      <c r="G69" s="24">
        <v>-89413426.239999995</v>
      </c>
    </row>
    <row r="70" spans="2:7" x14ac:dyDescent="0.25">
      <c r="B70" s="13"/>
      <c r="C70" s="21"/>
      <c r="D70" s="21"/>
      <c r="E70" s="10" t="s">
        <v>112</v>
      </c>
      <c r="F70" s="24">
        <v>245889691.38</v>
      </c>
      <c r="G70" s="24">
        <v>325000453.82999998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0</v>
      </c>
      <c r="G73" s="24">
        <v>0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172622202.08999997</v>
      </c>
      <c r="G79" s="18">
        <f>SUM(G63,G68,G75)</f>
        <v>235587027.58999997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557879019.17999995</v>
      </c>
      <c r="G81" s="18">
        <f>SUM(G59,G79)</f>
        <v>585552913.38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 t="s">
        <v>125</v>
      </c>
      <c r="C87" s="26"/>
      <c r="D87" s="26" t="s">
        <v>126</v>
      </c>
      <c r="E87" s="26"/>
    </row>
    <row r="88" spans="2:7" s="27" customFormat="1" x14ac:dyDescent="0.25">
      <c r="B88" s="26" t="s">
        <v>128</v>
      </c>
      <c r="C88" s="26"/>
      <c r="D88" s="26"/>
      <c r="E88" s="26" t="s">
        <v>129</v>
      </c>
    </row>
    <row r="89" spans="2:7" s="27" customFormat="1" x14ac:dyDescent="0.25">
      <c r="B89" s="26" t="s">
        <v>127</v>
      </c>
      <c r="C89" s="26"/>
      <c r="D89" s="26"/>
      <c r="E89" s="26" t="s">
        <v>130</v>
      </c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Ruby</cp:lastModifiedBy>
  <dcterms:created xsi:type="dcterms:W3CDTF">2020-01-08T19:54:23Z</dcterms:created>
  <dcterms:modified xsi:type="dcterms:W3CDTF">2025-02-07T00:05:07Z</dcterms:modified>
</cp:coreProperties>
</file>